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SI and women loan target" sheetId="3" r:id="rId1"/>
    <sheet name="Group target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/>
  <c r="B15"/>
  <c r="C6" i="4"/>
  <c r="D6"/>
  <c r="E6"/>
  <c r="F6"/>
  <c r="B6"/>
</calcChain>
</file>

<file path=xl/sharedStrings.xml><?xml version="1.0" encoding="utf-8"?>
<sst xmlns="http://schemas.openxmlformats.org/spreadsheetml/2006/main" count="17" uniqueCount="16">
  <si>
    <t>Gross CSI Loan Outstanding (Nu. in million)</t>
  </si>
  <si>
    <t>Active CSI Loan Accounts</t>
  </si>
  <si>
    <t>Indicators</t>
  </si>
  <si>
    <t>FY 2020</t>
  </si>
  <si>
    <t>FY 2021</t>
  </si>
  <si>
    <t>FY 2022</t>
  </si>
  <si>
    <t>FY 2023</t>
  </si>
  <si>
    <t>FY 2024</t>
  </si>
  <si>
    <t>Group Loan Cumulative Disbursement (Nu. in million)</t>
  </si>
  <si>
    <t>Active Group Loan Accounts</t>
  </si>
  <si>
    <t>Active Women Group Loan Accounts</t>
  </si>
  <si>
    <t>Women %</t>
  </si>
  <si>
    <t>Active Loan Accounts</t>
  </si>
  <si>
    <t>Active Women Loan Accounts</t>
  </si>
  <si>
    <t>Growth %</t>
  </si>
  <si>
    <t xml:space="preserve">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</si>
</sst>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/>
    <xf numFmtId="43" fontId="2" fillId="0" borderId="1" xfId="1" applyNumberFormat="1" applyFont="1" applyBorder="1"/>
    <xf numFmtId="0" fontId="2" fillId="0" borderId="0" xfId="0" applyFont="1"/>
    <xf numFmtId="43" fontId="2" fillId="0" borderId="0" xfId="0" applyNumberFormat="1" applyFont="1"/>
    <xf numFmtId="43" fontId="2" fillId="0" borderId="0" xfId="1" applyFont="1"/>
    <xf numFmtId="43" fontId="2" fillId="0" borderId="1" xfId="1" applyFont="1" applyBorder="1"/>
    <xf numFmtId="10" fontId="2" fillId="0" borderId="1" xfId="2" applyNumberFormat="1" applyFont="1" applyBorder="1"/>
    <xf numFmtId="10" fontId="2" fillId="0" borderId="0" xfId="2" applyNumberFormat="1" applyFont="1"/>
    <xf numFmtId="164" fontId="2" fillId="0" borderId="0" xfId="1" applyNumberFormat="1" applyFont="1" applyBorder="1"/>
    <xf numFmtId="0" fontId="3" fillId="0" borderId="0" xfId="0" applyFont="1" applyAlignment="1">
      <alignment horizontal="center" vertical="center"/>
    </xf>
    <xf numFmtId="164" fontId="2" fillId="0" borderId="1" xfId="1" applyNumberFormat="1" applyFont="1" applyFill="1" applyBorder="1"/>
    <xf numFmtId="43" fontId="3" fillId="2" borderId="1" xfId="1" applyFont="1" applyFill="1" applyBorder="1" applyAlignment="1">
      <alignment horizontal="center"/>
    </xf>
    <xf numFmtId="43" fontId="0" fillId="0" borderId="1" xfId="1" applyFont="1" applyBorder="1"/>
    <xf numFmtId="164" fontId="0" fillId="0" borderId="1" xfId="1" applyNumberFormat="1" applyFont="1" applyBorder="1"/>
    <xf numFmtId="43" fontId="0" fillId="0" borderId="1" xfId="1" applyFont="1" applyFill="1" applyBorder="1"/>
    <xf numFmtId="9" fontId="0" fillId="0" borderId="1" xfId="2" applyNumberFormat="1" applyFont="1" applyBorder="1"/>
    <xf numFmtId="9" fontId="2" fillId="0" borderId="1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="130" zoomScaleNormal="130" workbookViewId="0">
      <selection activeCell="B1" sqref="B1"/>
    </sheetView>
  </sheetViews>
  <sheetFormatPr defaultColWidth="35.125" defaultRowHeight="15.75"/>
  <cols>
    <col min="1" max="1" width="37.5" style="4" bestFit="1" customWidth="1"/>
    <col min="2" max="3" width="10.625" style="4" bestFit="1" customWidth="1"/>
    <col min="4" max="7" width="10.75" style="4" bestFit="1" customWidth="1"/>
    <col min="8" max="16384" width="35.125" style="4"/>
  </cols>
  <sheetData>
    <row r="1" spans="1:6">
      <c r="B1" s="11">
        <v>2020</v>
      </c>
      <c r="C1" s="11">
        <v>2024</v>
      </c>
    </row>
    <row r="2" spans="1:6">
      <c r="A2" s="1" t="s">
        <v>0</v>
      </c>
      <c r="B2" s="7">
        <v>5456.15</v>
      </c>
      <c r="C2" s="3">
        <v>7350.5742597870503</v>
      </c>
    </row>
    <row r="3" spans="1:6">
      <c r="A3" s="1" t="s">
        <v>14</v>
      </c>
      <c r="B3" s="3"/>
      <c r="C3" s="8">
        <v>8.0649915260481916E-2</v>
      </c>
    </row>
    <row r="4" spans="1:6">
      <c r="A4" s="1"/>
      <c r="B4" s="7"/>
      <c r="C4" s="3"/>
    </row>
    <row r="5" spans="1:6">
      <c r="A5" s="1" t="s">
        <v>1</v>
      </c>
      <c r="B5" s="2">
        <v>10227</v>
      </c>
      <c r="C5" s="2">
        <v>12516.386438724547</v>
      </c>
    </row>
    <row r="6" spans="1:6">
      <c r="A6" s="1" t="s">
        <v>14</v>
      </c>
      <c r="B6" s="12"/>
      <c r="C6" s="8">
        <v>4.917006981952312E-2</v>
      </c>
      <c r="E6" s="9"/>
    </row>
    <row r="9" spans="1:6">
      <c r="B9" s="10"/>
      <c r="C9" s="10"/>
    </row>
    <row r="10" spans="1:6">
      <c r="C10" s="6"/>
      <c r="D10" s="6"/>
      <c r="E10" s="6"/>
      <c r="F10" s="5"/>
    </row>
    <row r="12" spans="1:6">
      <c r="D12" s="4" t="s">
        <v>15</v>
      </c>
    </row>
    <row r="13" spans="1:6">
      <c r="A13" s="1" t="s">
        <v>12</v>
      </c>
      <c r="B13" s="2">
        <v>53377</v>
      </c>
      <c r="C13" s="2">
        <v>70634</v>
      </c>
    </row>
    <row r="14" spans="1:6">
      <c r="A14" s="1" t="s">
        <v>13</v>
      </c>
      <c r="B14" s="2">
        <v>21351</v>
      </c>
      <c r="C14" s="2">
        <v>35317</v>
      </c>
    </row>
    <row r="15" spans="1:6">
      <c r="A15" s="1"/>
      <c r="B15" s="18">
        <f>B14/B13</f>
        <v>0.40000374693219926</v>
      </c>
      <c r="C15" s="18">
        <f t="shared" ref="C15" si="0">C14/C13</f>
        <v>0.5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3" sqref="F3"/>
    </sheetView>
  </sheetViews>
  <sheetFormatPr defaultRowHeight="15.75"/>
  <cols>
    <col min="1" max="1" width="45" bestFit="1" customWidth="1"/>
    <col min="2" max="6" width="9.125" bestFit="1" customWidth="1"/>
  </cols>
  <sheetData>
    <row r="1" spans="1:6">
      <c r="A1" s="13" t="s">
        <v>2</v>
      </c>
      <c r="B1" s="13" t="s">
        <v>3</v>
      </c>
      <c r="C1" s="13" t="s">
        <v>4</v>
      </c>
      <c r="D1" s="13" t="s">
        <v>5</v>
      </c>
      <c r="E1" s="13" t="s">
        <v>6</v>
      </c>
      <c r="F1" s="13" t="s">
        <v>7</v>
      </c>
    </row>
    <row r="2" spans="1:6">
      <c r="A2" s="14" t="s">
        <v>8</v>
      </c>
      <c r="B2" s="14">
        <v>399.5</v>
      </c>
      <c r="C2" s="14">
        <v>479.4</v>
      </c>
      <c r="D2" s="14">
        <v>584.87</v>
      </c>
      <c r="E2" s="14">
        <v>719.39</v>
      </c>
      <c r="F2" s="14">
        <v>899.23</v>
      </c>
    </row>
    <row r="3" spans="1:6">
      <c r="A3" s="14" t="s">
        <v>9</v>
      </c>
      <c r="B3" s="15">
        <v>2663</v>
      </c>
      <c r="C3" s="15">
        <v>3196</v>
      </c>
      <c r="D3" s="15">
        <v>3655</v>
      </c>
      <c r="E3" s="15">
        <v>4232</v>
      </c>
      <c r="F3" s="15">
        <v>4996</v>
      </c>
    </row>
    <row r="4" spans="1:6">
      <c r="A4" s="14" t="s">
        <v>10</v>
      </c>
      <c r="B4" s="15">
        <v>1625</v>
      </c>
      <c r="C4" s="15">
        <v>1982</v>
      </c>
      <c r="D4" s="15">
        <v>2303</v>
      </c>
      <c r="E4" s="15">
        <v>2708</v>
      </c>
      <c r="F4" s="15">
        <v>3247</v>
      </c>
    </row>
    <row r="6" spans="1:6">
      <c r="A6" s="16" t="s">
        <v>11</v>
      </c>
      <c r="B6" s="17">
        <f>B4/B3</f>
        <v>0.61021404431092752</v>
      </c>
      <c r="C6" s="17">
        <f t="shared" ref="C6:F6" si="0">C4/C3</f>
        <v>0.62015018773466835</v>
      </c>
      <c r="D6" s="17">
        <f t="shared" si="0"/>
        <v>0.63009575923392613</v>
      </c>
      <c r="E6" s="17">
        <f t="shared" si="0"/>
        <v>0.63988657844990549</v>
      </c>
      <c r="F6" s="17">
        <f t="shared" si="0"/>
        <v>0.64991993594875896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CSI and women loan target</vt:lpstr>
      <vt:lpstr>Group target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yezer.peldon</cp:lastModifiedBy>
  <cp:lastPrinted>2020-12-04T10:26:09Z</cp:lastPrinted>
  <dcterms:created xsi:type="dcterms:W3CDTF">2020-11-27T10:55:47Z</dcterms:created>
  <dcterms:modified xsi:type="dcterms:W3CDTF">2021-09-09T09:48:52Z</dcterms:modified>
</cp:coreProperties>
</file>